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11"/>
  <workbookPr defaultThemeVersion="166925"/>
  <xr:revisionPtr revIDLastSave="14" documentId="8_{69748A96-2C89-4FFD-A5B9-AA8BDA7A2879}" xr6:coauthVersionLast="45" xr6:coauthVersionMax="45" xr10:uidLastSave="{C88C819E-11B4-4E01-B215-963DA742E94C}"/>
  <bookViews>
    <workbookView xWindow="240" yWindow="105" windowWidth="14805" windowHeight="8010" activeTab="1" xr2:uid="{00000000-000D-0000-FFFF-FFFF00000000}"/>
  </bookViews>
  <sheets>
    <sheet name="Graph" sheetId="1" r:id="rId1"/>
    <sheet name="Data" sheetId="2" r:id="rId2"/>
    <sheet name="使い方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2" l="1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30" i="2"/>
  <c r="T22" i="2" l="1"/>
  <c r="S22" i="2"/>
  <c r="T21" i="2"/>
  <c r="S21" i="2"/>
  <c r="R22" i="2"/>
  <c r="Q22" i="2"/>
  <c r="P22" i="2"/>
  <c r="O22" i="2"/>
  <c r="R21" i="2"/>
  <c r="Q21" i="2"/>
  <c r="P21" i="2"/>
  <c r="O21" i="2"/>
  <c r="N22" i="2"/>
  <c r="M22" i="2"/>
  <c r="L22" i="2"/>
  <c r="K22" i="2"/>
  <c r="N21" i="2"/>
  <c r="M21" i="2"/>
  <c r="L21" i="2"/>
  <c r="K21" i="2"/>
  <c r="J22" i="2"/>
  <c r="I22" i="2"/>
  <c r="H22" i="2"/>
  <c r="G22" i="2"/>
  <c r="J21" i="2"/>
  <c r="I21" i="2"/>
  <c r="H21" i="2"/>
  <c r="G21" i="2"/>
  <c r="F22" i="2"/>
  <c r="E22" i="2"/>
  <c r="F21" i="2"/>
  <c r="D22" i="2"/>
  <c r="D21" i="2"/>
  <c r="C22" i="2"/>
  <c r="C21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D18" i="2"/>
  <c r="C18" i="2"/>
  <c r="F18" i="2"/>
  <c r="E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D23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D20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C5" i="2"/>
  <c r="C20" i="2"/>
  <c r="C23" i="2"/>
  <c r="E21" i="2" l="1"/>
  <c r="E23" i="2" s="1"/>
  <c r="E18" i="2"/>
  <c r="E20" i="2" s="1"/>
</calcChain>
</file>

<file path=xl/sharedStrings.xml><?xml version="1.0" encoding="utf-8"?>
<sst xmlns="http://schemas.openxmlformats.org/spreadsheetml/2006/main" count="129" uniqueCount="71">
  <si>
    <t>1年生</t>
  </si>
  <si>
    <t>2年生</t>
  </si>
  <si>
    <t>3年生</t>
  </si>
  <si>
    <t>中間</t>
  </si>
  <si>
    <t>期末</t>
  </si>
  <si>
    <t>国語</t>
  </si>
  <si>
    <t>点数</t>
  </si>
  <si>
    <t>平均点</t>
  </si>
  <si>
    <t>疑似偏差値</t>
  </si>
  <si>
    <t>数学</t>
  </si>
  <si>
    <t>英語</t>
  </si>
  <si>
    <t>理科</t>
  </si>
  <si>
    <t>社会</t>
  </si>
  <si>
    <t>3教科</t>
  </si>
  <si>
    <t>5教科</t>
  </si>
  <si>
    <t>算数</t>
  </si>
  <si>
    <t>c</t>
  </si>
  <si>
    <t>1-1中間</t>
  </si>
  <si>
    <t>d</t>
  </si>
  <si>
    <t>1-1期末</t>
  </si>
  <si>
    <t>e</t>
  </si>
  <si>
    <t>1-2中間</t>
  </si>
  <si>
    <t>f</t>
  </si>
  <si>
    <t>1-2期末</t>
  </si>
  <si>
    <t>g</t>
  </si>
  <si>
    <t>1-3中間</t>
  </si>
  <si>
    <t>h</t>
  </si>
  <si>
    <t>1-3期末</t>
  </si>
  <si>
    <t>i</t>
  </si>
  <si>
    <t>2-1中間</t>
  </si>
  <si>
    <t>j</t>
  </si>
  <si>
    <t>2-1期末</t>
  </si>
  <si>
    <t>k</t>
  </si>
  <si>
    <t>2-2中間</t>
  </si>
  <si>
    <t>l</t>
  </si>
  <si>
    <t>2-2期末</t>
  </si>
  <si>
    <t>m</t>
  </si>
  <si>
    <t>2-3中間</t>
  </si>
  <si>
    <t>n</t>
  </si>
  <si>
    <t>2-3期末</t>
  </si>
  <si>
    <t>o</t>
  </si>
  <si>
    <t>3-1中間</t>
  </si>
  <si>
    <t>p</t>
  </si>
  <si>
    <t>3-1期末</t>
  </si>
  <si>
    <t>q</t>
  </si>
  <si>
    <t>3-2中間</t>
  </si>
  <si>
    <t>r</t>
  </si>
  <si>
    <t>3-2期末</t>
  </si>
  <si>
    <t>s</t>
  </si>
  <si>
    <t>3-3中間</t>
  </si>
  <si>
    <t>t</t>
  </si>
  <si>
    <t>3-3期末</t>
  </si>
  <si>
    <t>Dataシートを開きます。</t>
  </si>
  <si>
    <t>テストの結果（点数、平均点）を表の該当箇所に入力します。</t>
  </si>
  <si>
    <t>グラフを見やすいように変更します。</t>
  </si>
  <si>
    <t>Graphシートを開きます。</t>
  </si>
  <si>
    <t>グラフをクリックします。(２つのグラフとも行う）</t>
  </si>
  <si>
    <t>グラフをクリックすると上のリボンメニューに「グラフツール／グラフ」が表示されますので、リボンメニューの「グラフ」をさらにクリックします。</t>
  </si>
  <si>
    <t>上の操作を行うと下のようにリボンメニューが表示されます。</t>
  </si>
  <si>
    <t>「データの選択」をクリックします。</t>
  </si>
  <si>
    <t>「データの選択」をクリックすると『=Data!$B$29:$G$47』のような文字列が書かれた式が表示されます。</t>
  </si>
  <si>
    <t>上の式は、どこのデータをグラフにするか指定する式です。</t>
  </si>
  <si>
    <t>B列の29行目からG列の47行目までのデータを表示する式になっています。</t>
  </si>
  <si>
    <t>B列は1年生の1学期の中間テスト（29行）から3年生の期末（47行）までを表に表示できるようにしています。</t>
  </si>
  <si>
    <t>DataシートのB列を見て、表示したい範囲のテスト結果の範囲をここで記入します。</t>
  </si>
  <si>
    <t>開始行を前の数字、終了行を後ろの数字の部分に書きます。</t>
  </si>
  <si>
    <t>例）1年生の2学期の期末～2年生の2学期の中間までなら、</t>
  </si>
  <si>
    <t>1年生の2学期の期末は33行</t>
  </si>
  <si>
    <t>2年生の2学期の中間は38行</t>
  </si>
  <si>
    <t>なので、『=Data!$B$33:$G$38』のように数字を変更します。</t>
  </si>
  <si>
    <t>変更後、「OK」ボタンをクリックして変更します。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</si>
</sst>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4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rgb="FF00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BDD7EE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dotted">
        <color rgb="FF595959"/>
      </left>
      <right/>
      <top/>
      <bottom/>
      <diagonal/>
    </border>
    <border>
      <left style="dotted">
        <color rgb="FF595959"/>
      </left>
      <right/>
      <top style="thin">
        <color rgb="FF595959"/>
      </top>
      <bottom style="thin">
        <color rgb="FF595959"/>
      </bottom>
      <diagonal/>
    </border>
    <border>
      <left style="dotted">
        <color rgb="FF595959"/>
      </left>
      <right/>
      <top style="thin">
        <color rgb="FF000000"/>
      </top>
      <bottom/>
      <diagonal/>
    </border>
    <border>
      <left style="dotted">
        <color rgb="FF595959"/>
      </left>
      <right/>
      <top/>
      <bottom style="thin">
        <color rgb="FF000000"/>
      </bottom>
      <diagonal/>
    </border>
    <border>
      <left style="dotted">
        <color rgb="FF595959"/>
      </left>
      <right/>
      <top/>
      <bottom style="medium">
        <color rgb="FF000000"/>
      </bottom>
      <diagonal/>
    </border>
    <border>
      <left style="dotted">
        <color rgb="FF595959"/>
      </left>
      <right style="thin">
        <color rgb="FF000000"/>
      </right>
      <top/>
      <bottom/>
      <diagonal/>
    </border>
    <border>
      <left style="dotted">
        <color rgb="FF595959"/>
      </left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dotted">
        <color rgb="FF595959"/>
      </left>
      <right style="thin">
        <color rgb="FF000000"/>
      </right>
      <top style="thin">
        <color rgb="FF000000"/>
      </top>
      <bottom/>
      <diagonal/>
    </border>
    <border>
      <left style="dotted">
        <color rgb="FF595959"/>
      </left>
      <right style="thin">
        <color rgb="FF000000"/>
      </right>
      <top/>
      <bottom style="thin">
        <color rgb="FF000000"/>
      </bottom>
      <diagonal/>
    </border>
    <border>
      <left style="dotted">
        <color rgb="FF595959"/>
      </left>
      <right style="thin">
        <color rgb="FF000000"/>
      </right>
      <top/>
      <bottom style="medium">
        <color rgb="FF000000"/>
      </bottom>
      <diagonal/>
    </border>
    <border>
      <left style="thin">
        <color rgb="FF595959"/>
      </left>
      <right/>
      <top/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000000"/>
      </top>
      <bottom/>
      <diagonal/>
    </border>
    <border>
      <left style="thin">
        <color rgb="FF595959"/>
      </left>
      <right/>
      <top/>
      <bottom style="thin">
        <color rgb="FF000000"/>
      </bottom>
      <diagonal/>
    </border>
    <border>
      <left style="thin">
        <color rgb="FF595959"/>
      </left>
      <right/>
      <top/>
      <bottom style="medium">
        <color rgb="FF000000"/>
      </bottom>
      <diagonal/>
    </border>
    <border>
      <left style="thin">
        <color rgb="FF595959"/>
      </left>
      <right/>
      <top/>
      <bottom style="double">
        <color rgb="FF000000"/>
      </bottom>
      <diagonal/>
    </border>
    <border>
      <left style="dotted">
        <color rgb="FF595959"/>
      </left>
      <right/>
      <top/>
      <bottom style="double">
        <color rgb="FF000000"/>
      </bottom>
      <diagonal/>
    </border>
    <border>
      <left style="dotted">
        <color rgb="FF595959"/>
      </left>
      <right style="thin">
        <color rgb="FF000000"/>
      </right>
      <top/>
      <bottom style="double">
        <color rgb="FF000000"/>
      </bottom>
      <diagonal/>
    </border>
    <border>
      <left style="thin">
        <color rgb="FF595959"/>
      </left>
      <right/>
      <top style="thin">
        <color rgb="FF000000"/>
      </top>
      <bottom style="medium">
        <color rgb="FF595959"/>
      </bottom>
      <diagonal/>
    </border>
    <border>
      <left/>
      <right/>
      <top style="thin">
        <color rgb="FF000000"/>
      </top>
      <bottom style="medium">
        <color rgb="FF595959"/>
      </bottom>
      <diagonal/>
    </border>
    <border>
      <left/>
      <right style="thin">
        <color rgb="FF000000"/>
      </right>
      <top style="thin">
        <color rgb="FF000000"/>
      </top>
      <bottom style="medium">
        <color rgb="FF595959"/>
      </bottom>
      <diagonal/>
    </border>
  </borders>
  <cellStyleXfs count="1">
    <xf numFmtId="0" fontId="0" fillId="0" borderId="0"/>
  </cellStyleXfs>
  <cellXfs count="77">
    <xf numFmtId="0" fontId="0" fillId="0" borderId="0" xfId="0"/>
    <xf numFmtId="176" fontId="0" fillId="0" borderId="0" xfId="0" applyNumberFormat="1" applyBorder="1"/>
    <xf numFmtId="0" fontId="0" fillId="0" borderId="4" xfId="0" applyBorder="1"/>
    <xf numFmtId="0" fontId="0" fillId="0" borderId="6" xfId="0" applyBorder="1"/>
    <xf numFmtId="176" fontId="0" fillId="0" borderId="2" xfId="0" applyNumberFormat="1" applyBorder="1"/>
    <xf numFmtId="0" fontId="0" fillId="0" borderId="3" xfId="0" applyBorder="1"/>
    <xf numFmtId="176" fontId="0" fillId="0" borderId="5" xfId="0" applyNumberFormat="1" applyBorder="1"/>
    <xf numFmtId="176" fontId="0" fillId="0" borderId="9" xfId="0" applyNumberFormat="1" applyBorder="1"/>
    <xf numFmtId="0" fontId="0" fillId="0" borderId="10" xfId="0" applyBorder="1"/>
    <xf numFmtId="177" fontId="0" fillId="2" borderId="0" xfId="0" applyNumberFormat="1" applyFill="1" applyBorder="1"/>
    <xf numFmtId="0" fontId="0" fillId="2" borderId="4" xfId="0" applyFill="1" applyBorder="1"/>
    <xf numFmtId="177" fontId="0" fillId="2" borderId="5" xfId="0" applyNumberFormat="1" applyFill="1" applyBorder="1"/>
    <xf numFmtId="0" fontId="0" fillId="2" borderId="6" xfId="0" applyFill="1" applyBorder="1"/>
    <xf numFmtId="177" fontId="0" fillId="3" borderId="0" xfId="0" applyNumberFormat="1" applyFill="1" applyBorder="1"/>
    <xf numFmtId="0" fontId="0" fillId="3" borderId="4" xfId="0" applyFill="1" applyBorder="1"/>
    <xf numFmtId="177" fontId="0" fillId="3" borderId="5" xfId="0" applyNumberFormat="1" applyFill="1" applyBorder="1"/>
    <xf numFmtId="0" fontId="0" fillId="3" borderId="6" xfId="0" applyFill="1" applyBorder="1"/>
    <xf numFmtId="0" fontId="0" fillId="0" borderId="15" xfId="0" applyBorder="1"/>
    <xf numFmtId="176" fontId="0" fillId="0" borderId="16" xfId="0" applyNumberFormat="1" applyBorder="1"/>
    <xf numFmtId="0" fontId="0" fillId="2" borderId="15" xfId="0" applyFill="1" applyBorder="1"/>
    <xf numFmtId="177" fontId="0" fillId="2" borderId="16" xfId="0" applyNumberFormat="1" applyFill="1" applyBorder="1"/>
    <xf numFmtId="0" fontId="0" fillId="3" borderId="15" xfId="0" applyFill="1" applyBorder="1"/>
    <xf numFmtId="177" fontId="0" fillId="3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7" xfId="0" applyFill="1" applyBorder="1"/>
    <xf numFmtId="0" fontId="0" fillId="2" borderId="18" xfId="0" applyFill="1" applyBorder="1"/>
    <xf numFmtId="0" fontId="0" fillId="2" borderId="2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0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2" xfId="0" applyFill="1" applyBorder="1"/>
    <xf numFmtId="0" fontId="0" fillId="2" borderId="23" xfId="0" applyFill="1" applyBorder="1"/>
    <xf numFmtId="0" fontId="0" fillId="2" borderId="25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5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2" borderId="27" xfId="0" applyFill="1" applyBorder="1"/>
    <xf numFmtId="0" fontId="0" fillId="2" borderId="28" xfId="0" applyFill="1" applyBorder="1"/>
    <xf numFmtId="0" fontId="0" fillId="2" borderId="30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30" xfId="0" applyFill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教科疑似偏差値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Data!$C$29</c:f>
              <c:strCache>
                <c:ptCount val="1"/>
                <c:pt idx="0">
                  <c:v>国語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Data!$B$30:$B$32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Data!$C$30:$C$32</c:f>
              <c:numCache>
                <c:formatCode>General</c:formatCode>
                <c:ptCount val="3"/>
                <c:pt idx="0">
                  <c:v>44</c:v>
                </c:pt>
                <c:pt idx="1">
                  <c:v>47</c:v>
                </c:pt>
                <c:pt idx="2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E-4733-9406-64A3AB6F5606}"/>
            </c:ext>
          </c:extLst>
        </c:ser>
        <c:ser>
          <c:idx val="1"/>
          <c:order val="1"/>
          <c:tx>
            <c:strRef>
              <c:f>Data!$D$29</c:f>
              <c:strCache>
                <c:ptCount val="1"/>
                <c:pt idx="0">
                  <c:v>算数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Data!$B$30:$B$32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Data!$D$30:$D$32</c:f>
              <c:numCache>
                <c:formatCode>General</c:formatCode>
                <c:ptCount val="3"/>
                <c:pt idx="0">
                  <c:v>35</c:v>
                </c:pt>
                <c:pt idx="1">
                  <c:v>37</c:v>
                </c:pt>
                <c:pt idx="2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E-4733-9406-64A3AB6F5606}"/>
            </c:ext>
          </c:extLst>
        </c:ser>
        <c:ser>
          <c:idx val="2"/>
          <c:order val="2"/>
          <c:tx>
            <c:strRef>
              <c:f>Data!$E$29</c:f>
              <c:strCache>
                <c:ptCount val="1"/>
                <c:pt idx="0">
                  <c:v>英語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Data!$B$30:$B$32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Data!$E$30:$E$32</c:f>
              <c:numCache>
                <c:formatCode>General</c:formatCode>
                <c:ptCount val="3"/>
                <c:pt idx="0">
                  <c:v>28</c:v>
                </c:pt>
                <c:pt idx="1">
                  <c:v>29</c:v>
                </c:pt>
                <c:pt idx="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E-4733-9406-64A3AB6F5606}"/>
            </c:ext>
          </c:extLst>
        </c:ser>
        <c:ser>
          <c:idx val="3"/>
          <c:order val="3"/>
          <c:tx>
            <c:strRef>
              <c:f>Data!$F$29</c:f>
              <c:strCache>
                <c:ptCount val="1"/>
                <c:pt idx="0">
                  <c:v>理科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Data!$B$30:$B$32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Data!$F$30:$F$32</c:f>
              <c:numCache>
                <c:formatCode>General</c:formatCode>
                <c:ptCount val="3"/>
                <c:pt idx="0">
                  <c:v>40</c:v>
                </c:pt>
                <c:pt idx="1">
                  <c:v>40.5</c:v>
                </c:pt>
                <c:pt idx="2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9E-4733-9406-64A3AB6F5606}"/>
            </c:ext>
          </c:extLst>
        </c:ser>
        <c:ser>
          <c:idx val="4"/>
          <c:order val="4"/>
          <c:tx>
            <c:strRef>
              <c:f>Data!$G$29</c:f>
              <c:strCache>
                <c:ptCount val="1"/>
                <c:pt idx="0">
                  <c:v>社会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Data!$B$30:$B$32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Data!$G$30:$G$32</c:f>
              <c:numCache>
                <c:formatCode>General</c:formatCode>
                <c:ptCount val="3"/>
                <c:pt idx="0">
                  <c:v>52.5</c:v>
                </c:pt>
                <c:pt idx="1">
                  <c:v>37.5</c:v>
                </c:pt>
                <c:pt idx="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9E-4733-9406-64A3AB6F5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955976"/>
        <c:axId val="1231948488"/>
      </c:lineChart>
      <c:catAx>
        <c:axId val="123195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948488"/>
        <c:crosses val="autoZero"/>
        <c:auto val="1"/>
        <c:lblAlgn val="ctr"/>
        <c:lblOffset val="100"/>
        <c:noMultiLvlLbl val="0"/>
      </c:catAx>
      <c:valAx>
        <c:axId val="123194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95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総合疑似偏差値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Data!$J$29</c:f>
              <c:strCache>
                <c:ptCount val="1"/>
                <c:pt idx="0">
                  <c:v>3教科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Data!$I$30:$I$32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Data!$J$30:$J$32</c:f>
              <c:numCache>
                <c:formatCode>General</c:formatCode>
                <c:ptCount val="3"/>
                <c:pt idx="0">
                  <c:v>35.666666666666671</c:v>
                </c:pt>
                <c:pt idx="1">
                  <c:v>37.666666666666671</c:v>
                </c:pt>
                <c:pt idx="2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2-46F7-8D9B-EEE591CB331F}"/>
            </c:ext>
          </c:extLst>
        </c:ser>
        <c:ser>
          <c:idx val="1"/>
          <c:order val="1"/>
          <c:tx>
            <c:strRef>
              <c:f>Data!$K$29</c:f>
              <c:strCache>
                <c:ptCount val="1"/>
                <c:pt idx="0">
                  <c:v>5教科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Data!$I$30:$I$32</c:f>
              <c:strCache>
                <c:ptCount val="3"/>
                <c:pt idx="0">
                  <c:v>1-1中間</c:v>
                </c:pt>
                <c:pt idx="1">
                  <c:v>1-1期末</c:v>
                </c:pt>
                <c:pt idx="2">
                  <c:v>1-2中間</c:v>
                </c:pt>
              </c:strCache>
            </c:strRef>
          </c:cat>
          <c:val>
            <c:numRef>
              <c:f>Data!$K$30:$K$32</c:f>
              <c:numCache>
                <c:formatCode>General</c:formatCode>
                <c:ptCount val="3"/>
                <c:pt idx="0">
                  <c:v>39.900000000000006</c:v>
                </c:pt>
                <c:pt idx="1">
                  <c:v>38.200000000000003</c:v>
                </c:pt>
                <c:pt idx="2">
                  <c:v>45.099999999999994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1-47EF-8569-DAFCEE89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955976"/>
        <c:axId val="1231948488"/>
      </c:lineChart>
      <c:catAx>
        <c:axId val="123195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948488"/>
        <c:crosses val="autoZero"/>
        <c:auto val="1"/>
        <c:lblAlgn val="ctr"/>
        <c:lblOffset val="100"/>
        <c:noMultiLvlLbl val="0"/>
      </c:catAx>
      <c:valAx>
        <c:axId val="123194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95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7</xdr:col>
      <xdr:colOff>314325</xdr:colOff>
      <xdr:row>22</xdr:row>
      <xdr:rowOff>38100</xdr:rowOff>
    </xdr:to>
    <xdr:graphicFrame macro="">
      <xdr:nvGraphicFramePr>
        <xdr:cNvPr id="6" name="Chart 1" title="疑似偏差値">
          <a:extLst>
            <a:ext uri="{FF2B5EF4-FFF2-40B4-BE49-F238E27FC236}">
              <a16:creationId xmlns:a16="http://schemas.microsoft.com/office/drawing/2014/main" id="{A4B58C43-2945-431B-8617-7B8532668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7</xdr:col>
      <xdr:colOff>314325</xdr:colOff>
      <xdr:row>43</xdr:row>
      <xdr:rowOff>76200</xdr:rowOff>
    </xdr:to>
    <xdr:graphicFrame macro="">
      <xdr:nvGraphicFramePr>
        <xdr:cNvPr id="10" name="Chart 1" title="疑似偏差値">
          <a:extLst>
            <a:ext uri="{FF2B5EF4-FFF2-40B4-BE49-F238E27FC236}">
              <a16:creationId xmlns:a16="http://schemas.microsoft.com/office/drawing/2014/main" id="{493019C6-C121-4206-BE5C-5356F1A17373}"/>
            </a:ext>
            <a:ext uri="{147F2762-F138-4A5C-976F-8EAC2B608ADB}">
              <a16:predDERef xmlns:a16="http://schemas.microsoft.com/office/drawing/2014/main" pred="{A4B58C43-2945-431B-8617-7B8532668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11</xdr:col>
      <xdr:colOff>228600</xdr:colOff>
      <xdr:row>18</xdr:row>
      <xdr:rowOff>47625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A46C97E5-045D-4B22-A983-E8FD40174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371600"/>
          <a:ext cx="7086600" cy="1762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114300</xdr:colOff>
      <xdr:row>31</xdr:row>
      <xdr:rowOff>95250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B8D52664-7FE3-438A-AE0E-B32C936A37D9}"/>
            </a:ext>
            <a:ext uri="{147F2762-F138-4A5C-976F-8EAC2B608ADB}">
              <a16:predDERef xmlns:a16="http://schemas.microsoft.com/office/drawing/2014/main" pred="{A46C97E5-045D-4B22-A983-E8FD40174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3600450"/>
          <a:ext cx="3543300" cy="1809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40</xdr:row>
      <xdr:rowOff>28575</xdr:rowOff>
    </xdr:from>
    <xdr:to>
      <xdr:col>7</xdr:col>
      <xdr:colOff>447675</xdr:colOff>
      <xdr:row>61</xdr:row>
      <xdr:rowOff>114300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A8962FF2-7DCF-4556-A231-E0D64D308418}"/>
            </a:ext>
            <a:ext uri="{147F2762-F138-4A5C-976F-8EAC2B608ADB}">
              <a16:predDERef xmlns:a16="http://schemas.microsoft.com/office/drawing/2014/main" pred="{B8D52664-7FE3-438A-AE0E-B32C936A3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6886575"/>
          <a:ext cx="4581525" cy="368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3"/>
  <sheetViews>
    <sheetView workbookViewId="0">
      <selection activeCell="I8" sqref="I8"/>
    </sheetView>
  </sheetViews>
  <sheetFormatPr defaultRowHeight="13.5"/>
  <sheetData>
    <row r="3" spans="10:10">
      <c r="J3" s="6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8DA4-8012-4A27-801B-F616F0596858}">
  <dimension ref="A1:T47"/>
  <sheetViews>
    <sheetView tabSelected="1" topLeftCell="A24" workbookViewId="0">
      <selection activeCell="K30" sqref="K30:K47"/>
    </sheetView>
  </sheetViews>
  <sheetFormatPr defaultRowHeight="13.5"/>
  <cols>
    <col min="1" max="1" width="6.375" bestFit="1" customWidth="1"/>
    <col min="2" max="2" width="10.625" customWidth="1"/>
    <col min="3" max="20" width="5.5" customWidth="1"/>
  </cols>
  <sheetData>
    <row r="1" spans="1:20" ht="24.75" customHeight="1">
      <c r="A1" s="62"/>
      <c r="B1" s="63"/>
      <c r="C1" s="68" t="s">
        <v>0</v>
      </c>
      <c r="D1" s="69"/>
      <c r="E1" s="69"/>
      <c r="F1" s="69"/>
      <c r="G1" s="69"/>
      <c r="H1" s="69"/>
      <c r="I1" s="68" t="s">
        <v>1</v>
      </c>
      <c r="J1" s="69"/>
      <c r="K1" s="69"/>
      <c r="L1" s="69"/>
      <c r="M1" s="69"/>
      <c r="N1" s="69"/>
      <c r="O1" s="68" t="s">
        <v>2</v>
      </c>
      <c r="P1" s="69"/>
      <c r="Q1" s="69"/>
      <c r="R1" s="69"/>
      <c r="S1" s="69"/>
      <c r="T1" s="70"/>
    </row>
    <row r="2" spans="1:20" ht="15" customHeight="1">
      <c r="A2" s="64"/>
      <c r="B2" s="65"/>
      <c r="C2" s="56" t="s">
        <v>3</v>
      </c>
      <c r="D2" s="57" t="s">
        <v>4</v>
      </c>
      <c r="E2" s="56" t="s">
        <v>3</v>
      </c>
      <c r="F2" s="57" t="s">
        <v>4</v>
      </c>
      <c r="G2" s="56" t="s">
        <v>3</v>
      </c>
      <c r="H2" s="57" t="s">
        <v>4</v>
      </c>
      <c r="I2" s="56" t="s">
        <v>3</v>
      </c>
      <c r="J2" s="57" t="s">
        <v>4</v>
      </c>
      <c r="K2" s="56" t="s">
        <v>3</v>
      </c>
      <c r="L2" s="57" t="s">
        <v>4</v>
      </c>
      <c r="M2" s="56" t="s">
        <v>3</v>
      </c>
      <c r="N2" s="57" t="s">
        <v>4</v>
      </c>
      <c r="O2" s="56" t="s">
        <v>3</v>
      </c>
      <c r="P2" s="57" t="s">
        <v>4</v>
      </c>
      <c r="Q2" s="56" t="s">
        <v>3</v>
      </c>
      <c r="R2" s="57" t="s">
        <v>4</v>
      </c>
      <c r="S2" s="56" t="s">
        <v>3</v>
      </c>
      <c r="T2" s="58" t="s">
        <v>4</v>
      </c>
    </row>
    <row r="3" spans="1:20">
      <c r="A3" s="71" t="s">
        <v>5</v>
      </c>
      <c r="B3" s="2" t="s">
        <v>6</v>
      </c>
      <c r="C3" s="1">
        <v>50</v>
      </c>
      <c r="D3" s="23">
        <v>52</v>
      </c>
      <c r="E3" s="45">
        <f>54</f>
        <v>54</v>
      </c>
      <c r="F3" s="23"/>
      <c r="G3" s="45"/>
      <c r="H3" s="23"/>
      <c r="I3" s="45"/>
      <c r="J3" s="23"/>
      <c r="K3" s="45"/>
      <c r="L3" s="23"/>
      <c r="M3" s="45"/>
      <c r="N3" s="23"/>
      <c r="O3" s="45"/>
      <c r="P3" s="23"/>
      <c r="Q3" s="45"/>
      <c r="R3" s="23"/>
      <c r="S3" s="45"/>
      <c r="T3" s="34"/>
    </row>
    <row r="4" spans="1:20">
      <c r="A4" s="71"/>
      <c r="B4" s="17" t="s">
        <v>7</v>
      </c>
      <c r="C4" s="18">
        <v>62</v>
      </c>
      <c r="D4" s="24">
        <v>58</v>
      </c>
      <c r="E4" s="46">
        <v>56</v>
      </c>
      <c r="F4" s="24"/>
      <c r="G4" s="46"/>
      <c r="H4" s="24"/>
      <c r="I4" s="46"/>
      <c r="J4" s="24"/>
      <c r="K4" s="46"/>
      <c r="L4" s="24"/>
      <c r="M4" s="46"/>
      <c r="N4" s="24"/>
      <c r="O4" s="46"/>
      <c r="P4" s="24"/>
      <c r="Q4" s="46"/>
      <c r="R4" s="24"/>
      <c r="S4" s="46"/>
      <c r="T4" s="35"/>
    </row>
    <row r="5" spans="1:20">
      <c r="A5" s="71"/>
      <c r="B5" s="2" t="s">
        <v>8</v>
      </c>
      <c r="C5" s="1">
        <f>IF(OR(C3="",C4=""),"", (C3-C4)/2+50)</f>
        <v>44</v>
      </c>
      <c r="D5" s="23">
        <f t="shared" ref="D5:T5" si="0">IF(OR(D3="",D4=""),"", (D3-D4)/2+50)</f>
        <v>47</v>
      </c>
      <c r="E5" s="45">
        <f t="shared" si="0"/>
        <v>49</v>
      </c>
      <c r="F5" s="23" t="str">
        <f t="shared" si="0"/>
        <v/>
      </c>
      <c r="G5" s="45" t="str">
        <f t="shared" si="0"/>
        <v/>
      </c>
      <c r="H5" s="23" t="str">
        <f t="shared" si="0"/>
        <v/>
      </c>
      <c r="I5" s="45" t="str">
        <f t="shared" si="0"/>
        <v/>
      </c>
      <c r="J5" s="23" t="str">
        <f t="shared" si="0"/>
        <v/>
      </c>
      <c r="K5" s="45" t="str">
        <f t="shared" si="0"/>
        <v/>
      </c>
      <c r="L5" s="23" t="str">
        <f t="shared" si="0"/>
        <v/>
      </c>
      <c r="M5" s="45" t="str">
        <f t="shared" si="0"/>
        <v/>
      </c>
      <c r="N5" s="23" t="str">
        <f t="shared" si="0"/>
        <v/>
      </c>
      <c r="O5" s="45" t="str">
        <f t="shared" si="0"/>
        <v/>
      </c>
      <c r="P5" s="23" t="str">
        <f t="shared" si="0"/>
        <v/>
      </c>
      <c r="Q5" s="45" t="str">
        <f t="shared" si="0"/>
        <v/>
      </c>
      <c r="R5" s="23" t="str">
        <f t="shared" si="0"/>
        <v/>
      </c>
      <c r="S5" s="45" t="str">
        <f t="shared" si="0"/>
        <v/>
      </c>
      <c r="T5" s="34" t="str">
        <f t="shared" si="0"/>
        <v/>
      </c>
    </row>
    <row r="6" spans="1:20">
      <c r="A6" s="74" t="s">
        <v>9</v>
      </c>
      <c r="B6" s="5" t="s">
        <v>6</v>
      </c>
      <c r="C6" s="4">
        <v>30</v>
      </c>
      <c r="D6" s="25">
        <v>36</v>
      </c>
      <c r="E6" s="47">
        <v>42</v>
      </c>
      <c r="F6" s="25"/>
      <c r="G6" s="47"/>
      <c r="H6" s="25"/>
      <c r="I6" s="47"/>
      <c r="J6" s="25"/>
      <c r="K6" s="47"/>
      <c r="L6" s="25"/>
      <c r="M6" s="47"/>
      <c r="N6" s="25"/>
      <c r="O6" s="47"/>
      <c r="P6" s="25"/>
      <c r="Q6" s="47"/>
      <c r="R6" s="25"/>
      <c r="S6" s="47"/>
      <c r="T6" s="36"/>
    </row>
    <row r="7" spans="1:20">
      <c r="A7" s="71"/>
      <c r="B7" s="17" t="s">
        <v>7</v>
      </c>
      <c r="C7" s="18">
        <v>60</v>
      </c>
      <c r="D7" s="24">
        <v>62</v>
      </c>
      <c r="E7" s="46">
        <v>59</v>
      </c>
      <c r="F7" s="24"/>
      <c r="G7" s="46"/>
      <c r="H7" s="24"/>
      <c r="I7" s="46"/>
      <c r="J7" s="24"/>
      <c r="K7" s="46"/>
      <c r="L7" s="24"/>
      <c r="M7" s="46"/>
      <c r="N7" s="24"/>
      <c r="O7" s="46"/>
      <c r="P7" s="24"/>
      <c r="Q7" s="46"/>
      <c r="R7" s="24"/>
      <c r="S7" s="46"/>
      <c r="T7" s="35"/>
    </row>
    <row r="8" spans="1:20">
      <c r="A8" s="75"/>
      <c r="B8" s="3" t="s">
        <v>8</v>
      </c>
      <c r="C8" s="6">
        <f>IF(OR(C6="",C7=""),"", (C6-C7)/2+50)</f>
        <v>35</v>
      </c>
      <c r="D8" s="26">
        <f t="shared" ref="D8" si="1">IF(OR(D6="",D7=""),"", (D6-D7)/2+50)</f>
        <v>37</v>
      </c>
      <c r="E8" s="48">
        <f t="shared" ref="E8" si="2">IF(OR(E6="",E7=""),"", (E6-E7)/2+50)</f>
        <v>41.5</v>
      </c>
      <c r="F8" s="26" t="str">
        <f t="shared" ref="F8" si="3">IF(OR(F6="",F7=""),"", (F6-F7)/2+50)</f>
        <v/>
      </c>
      <c r="G8" s="48" t="str">
        <f t="shared" ref="G8" si="4">IF(OR(G6="",G7=""),"", (G6-G7)/2+50)</f>
        <v/>
      </c>
      <c r="H8" s="26" t="str">
        <f t="shared" ref="H8" si="5">IF(OR(H6="",H7=""),"", (H6-H7)/2+50)</f>
        <v/>
      </c>
      <c r="I8" s="48" t="str">
        <f t="shared" ref="I8" si="6">IF(OR(I6="",I7=""),"", (I6-I7)/2+50)</f>
        <v/>
      </c>
      <c r="J8" s="26" t="str">
        <f t="shared" ref="J8" si="7">IF(OR(J6="",J7=""),"", (J6-J7)/2+50)</f>
        <v/>
      </c>
      <c r="K8" s="48" t="str">
        <f t="shared" ref="K8" si="8">IF(OR(K6="",K7=""),"", (K6-K7)/2+50)</f>
        <v/>
      </c>
      <c r="L8" s="26" t="str">
        <f t="shared" ref="L8" si="9">IF(OR(L6="",L7=""),"", (L6-L7)/2+50)</f>
        <v/>
      </c>
      <c r="M8" s="48" t="str">
        <f t="shared" ref="M8" si="10">IF(OR(M6="",M7=""),"", (M6-M7)/2+50)</f>
        <v/>
      </c>
      <c r="N8" s="26" t="str">
        <f t="shared" ref="N8" si="11">IF(OR(N6="",N7=""),"", (N6-N7)/2+50)</f>
        <v/>
      </c>
      <c r="O8" s="48" t="str">
        <f t="shared" ref="O8" si="12">IF(OR(O6="",O7=""),"", (O6-O7)/2+50)</f>
        <v/>
      </c>
      <c r="P8" s="26" t="str">
        <f t="shared" ref="P8" si="13">IF(OR(P6="",P7=""),"", (P6-P7)/2+50)</f>
        <v/>
      </c>
      <c r="Q8" s="48" t="str">
        <f t="shared" ref="Q8" si="14">IF(OR(Q6="",Q7=""),"", (Q6-Q7)/2+50)</f>
        <v/>
      </c>
      <c r="R8" s="26" t="str">
        <f t="shared" ref="R8" si="15">IF(OR(R6="",R7=""),"", (R6-R7)/2+50)</f>
        <v/>
      </c>
      <c r="S8" s="48" t="str">
        <f t="shared" ref="S8" si="16">IF(OR(S6="",S7=""),"", (S6-S7)/2+50)</f>
        <v/>
      </c>
      <c r="T8" s="37" t="str">
        <f t="shared" ref="T8" si="17">IF(OR(T6="",T7=""),"", (T6-T7)/2+50)</f>
        <v/>
      </c>
    </row>
    <row r="9" spans="1:20">
      <c r="A9" s="71" t="s">
        <v>10</v>
      </c>
      <c r="B9" s="2" t="s">
        <v>6</v>
      </c>
      <c r="C9" s="1">
        <v>16</v>
      </c>
      <c r="D9" s="23">
        <v>20</v>
      </c>
      <c r="E9" s="45">
        <v>32</v>
      </c>
      <c r="F9" s="23"/>
      <c r="G9" s="45"/>
      <c r="H9" s="23"/>
      <c r="I9" s="45"/>
      <c r="J9" s="23"/>
      <c r="K9" s="45"/>
      <c r="L9" s="23"/>
      <c r="M9" s="45"/>
      <c r="N9" s="23"/>
      <c r="O9" s="45"/>
      <c r="P9" s="23"/>
      <c r="Q9" s="45"/>
      <c r="R9" s="23"/>
      <c r="S9" s="45"/>
      <c r="T9" s="34"/>
    </row>
    <row r="10" spans="1:20">
      <c r="A10" s="71"/>
      <c r="B10" s="17" t="s">
        <v>7</v>
      </c>
      <c r="C10" s="18">
        <v>60</v>
      </c>
      <c r="D10" s="24">
        <v>62</v>
      </c>
      <c r="E10" s="46">
        <v>58</v>
      </c>
      <c r="F10" s="24"/>
      <c r="G10" s="46"/>
      <c r="H10" s="24"/>
      <c r="I10" s="46"/>
      <c r="J10" s="24"/>
      <c r="K10" s="46"/>
      <c r="L10" s="24"/>
      <c r="M10" s="46"/>
      <c r="N10" s="24"/>
      <c r="O10" s="46"/>
      <c r="P10" s="24"/>
      <c r="Q10" s="46"/>
      <c r="R10" s="24"/>
      <c r="S10" s="46"/>
      <c r="T10" s="35"/>
    </row>
    <row r="11" spans="1:20">
      <c r="A11" s="71"/>
      <c r="B11" s="2" t="s">
        <v>8</v>
      </c>
      <c r="C11" s="1">
        <f>IF(OR(C9="",C10=""),"", (C9-C10)/2+50)</f>
        <v>28</v>
      </c>
      <c r="D11" s="23">
        <f t="shared" ref="D11" si="18">IF(OR(D9="",D10=""),"", (D9-D10)/2+50)</f>
        <v>29</v>
      </c>
      <c r="E11" s="45">
        <f t="shared" ref="E11" si="19">IF(OR(E9="",E10=""),"", (E9-E10)/2+50)</f>
        <v>37</v>
      </c>
      <c r="F11" s="23" t="str">
        <f t="shared" ref="F11" si="20">IF(OR(F9="",F10=""),"", (F9-F10)/2+50)</f>
        <v/>
      </c>
      <c r="G11" s="45" t="str">
        <f t="shared" ref="G11" si="21">IF(OR(G9="",G10=""),"", (G9-G10)/2+50)</f>
        <v/>
      </c>
      <c r="H11" s="23" t="str">
        <f t="shared" ref="H11" si="22">IF(OR(H9="",H10=""),"", (H9-H10)/2+50)</f>
        <v/>
      </c>
      <c r="I11" s="45" t="str">
        <f t="shared" ref="I11" si="23">IF(OR(I9="",I10=""),"", (I9-I10)/2+50)</f>
        <v/>
      </c>
      <c r="J11" s="23" t="str">
        <f t="shared" ref="J11" si="24">IF(OR(J9="",J10=""),"", (J9-J10)/2+50)</f>
        <v/>
      </c>
      <c r="K11" s="45" t="str">
        <f t="shared" ref="K11" si="25">IF(OR(K9="",K10=""),"", (K9-K10)/2+50)</f>
        <v/>
      </c>
      <c r="L11" s="23" t="str">
        <f t="shared" ref="L11" si="26">IF(OR(L9="",L10=""),"", (L9-L10)/2+50)</f>
        <v/>
      </c>
      <c r="M11" s="45" t="str">
        <f t="shared" ref="M11" si="27">IF(OR(M9="",M10=""),"", (M9-M10)/2+50)</f>
        <v/>
      </c>
      <c r="N11" s="23" t="str">
        <f t="shared" ref="N11" si="28">IF(OR(N9="",N10=""),"", (N9-N10)/2+50)</f>
        <v/>
      </c>
      <c r="O11" s="45" t="str">
        <f t="shared" ref="O11" si="29">IF(OR(O9="",O10=""),"", (O9-O10)/2+50)</f>
        <v/>
      </c>
      <c r="P11" s="23" t="str">
        <f t="shared" ref="P11" si="30">IF(OR(P9="",P10=""),"", (P9-P10)/2+50)</f>
        <v/>
      </c>
      <c r="Q11" s="45" t="str">
        <f t="shared" ref="Q11" si="31">IF(OR(Q9="",Q10=""),"", (Q9-Q10)/2+50)</f>
        <v/>
      </c>
      <c r="R11" s="23" t="str">
        <f t="shared" ref="R11" si="32">IF(OR(R9="",R10=""),"", (R9-R10)/2+50)</f>
        <v/>
      </c>
      <c r="S11" s="45" t="str">
        <f t="shared" ref="S11" si="33">IF(OR(S9="",S10=""),"", (S9-S10)/2+50)</f>
        <v/>
      </c>
      <c r="T11" s="34" t="str">
        <f t="shared" ref="T11" si="34">IF(OR(T9="",T10=""),"", (T9-T10)/2+50)</f>
        <v/>
      </c>
    </row>
    <row r="12" spans="1:20">
      <c r="A12" s="74" t="s">
        <v>11</v>
      </c>
      <c r="B12" s="5" t="s">
        <v>6</v>
      </c>
      <c r="C12" s="4">
        <v>40</v>
      </c>
      <c r="D12" s="25">
        <v>42</v>
      </c>
      <c r="E12" s="47">
        <v>52</v>
      </c>
      <c r="F12" s="25"/>
      <c r="G12" s="47"/>
      <c r="H12" s="25"/>
      <c r="I12" s="47"/>
      <c r="J12" s="25"/>
      <c r="K12" s="47"/>
      <c r="L12" s="25"/>
      <c r="M12" s="47"/>
      <c r="N12" s="25"/>
      <c r="O12" s="47"/>
      <c r="P12" s="25"/>
      <c r="Q12" s="47"/>
      <c r="R12" s="25"/>
      <c r="S12" s="47"/>
      <c r="T12" s="36"/>
    </row>
    <row r="13" spans="1:20">
      <c r="A13" s="71"/>
      <c r="B13" s="17" t="s">
        <v>7</v>
      </c>
      <c r="C13" s="18">
        <v>60</v>
      </c>
      <c r="D13" s="24">
        <v>61</v>
      </c>
      <c r="E13" s="46">
        <v>60</v>
      </c>
      <c r="F13" s="24"/>
      <c r="G13" s="46"/>
      <c r="H13" s="24"/>
      <c r="I13" s="46"/>
      <c r="J13" s="24"/>
      <c r="K13" s="46"/>
      <c r="L13" s="24"/>
      <c r="M13" s="46"/>
      <c r="N13" s="24"/>
      <c r="O13" s="46"/>
      <c r="P13" s="24"/>
      <c r="Q13" s="46"/>
      <c r="R13" s="24"/>
      <c r="S13" s="46"/>
      <c r="T13" s="35"/>
    </row>
    <row r="14" spans="1:20">
      <c r="A14" s="75"/>
      <c r="B14" s="3" t="s">
        <v>8</v>
      </c>
      <c r="C14" s="6">
        <f>IF(OR(C12="",C13=""),"", (C12-C13)/2+50)</f>
        <v>40</v>
      </c>
      <c r="D14" s="26">
        <f t="shared" ref="D14" si="35">IF(OR(D12="",D13=""),"", (D12-D13)/2+50)</f>
        <v>40.5</v>
      </c>
      <c r="E14" s="48">
        <f t="shared" ref="E14" si="36">IF(OR(E12="",E13=""),"", (E12-E13)/2+50)</f>
        <v>46</v>
      </c>
      <c r="F14" s="26" t="str">
        <f t="shared" ref="F14" si="37">IF(OR(F12="",F13=""),"", (F12-F13)/2+50)</f>
        <v/>
      </c>
      <c r="G14" s="48" t="str">
        <f t="shared" ref="G14" si="38">IF(OR(G12="",G13=""),"", (G12-G13)/2+50)</f>
        <v/>
      </c>
      <c r="H14" s="26" t="str">
        <f t="shared" ref="H14" si="39">IF(OR(H12="",H13=""),"", (H12-H13)/2+50)</f>
        <v/>
      </c>
      <c r="I14" s="48" t="str">
        <f t="shared" ref="I14" si="40">IF(OR(I12="",I13=""),"", (I12-I13)/2+50)</f>
        <v/>
      </c>
      <c r="J14" s="26" t="str">
        <f t="shared" ref="J14" si="41">IF(OR(J12="",J13=""),"", (J12-J13)/2+50)</f>
        <v/>
      </c>
      <c r="K14" s="48" t="str">
        <f t="shared" ref="K14" si="42">IF(OR(K12="",K13=""),"", (K12-K13)/2+50)</f>
        <v/>
      </c>
      <c r="L14" s="26" t="str">
        <f t="shared" ref="L14" si="43">IF(OR(L12="",L13=""),"", (L12-L13)/2+50)</f>
        <v/>
      </c>
      <c r="M14" s="48" t="str">
        <f t="shared" ref="M14" si="44">IF(OR(M12="",M13=""),"", (M12-M13)/2+50)</f>
        <v/>
      </c>
      <c r="N14" s="26" t="str">
        <f t="shared" ref="N14" si="45">IF(OR(N12="",N13=""),"", (N12-N13)/2+50)</f>
        <v/>
      </c>
      <c r="O14" s="48" t="str">
        <f t="shared" ref="O14" si="46">IF(OR(O12="",O13=""),"", (O12-O13)/2+50)</f>
        <v/>
      </c>
      <c r="P14" s="26" t="str">
        <f t="shared" ref="P14" si="47">IF(OR(P12="",P13=""),"", (P12-P13)/2+50)</f>
        <v/>
      </c>
      <c r="Q14" s="48" t="str">
        <f t="shared" ref="Q14" si="48">IF(OR(Q12="",Q13=""),"", (Q12-Q13)/2+50)</f>
        <v/>
      </c>
      <c r="R14" s="26" t="str">
        <f t="shared" ref="R14" si="49">IF(OR(R12="",R13=""),"", (R12-R13)/2+50)</f>
        <v/>
      </c>
      <c r="S14" s="48" t="str">
        <f t="shared" ref="S14" si="50">IF(OR(S12="",S13=""),"", (S12-S13)/2+50)</f>
        <v/>
      </c>
      <c r="T14" s="37" t="str">
        <f t="shared" ref="T14" si="51">IF(OR(T12="",T13=""),"", (T12-T13)/2+50)</f>
        <v/>
      </c>
    </row>
    <row r="15" spans="1:20">
      <c r="A15" s="71" t="s">
        <v>12</v>
      </c>
      <c r="B15" s="2" t="s">
        <v>6</v>
      </c>
      <c r="C15" s="1">
        <v>60</v>
      </c>
      <c r="D15" s="23">
        <v>40</v>
      </c>
      <c r="E15" s="45">
        <v>62</v>
      </c>
      <c r="F15" s="23"/>
      <c r="G15" s="45"/>
      <c r="H15" s="23"/>
      <c r="I15" s="45"/>
      <c r="J15" s="23"/>
      <c r="K15" s="45"/>
      <c r="L15" s="23"/>
      <c r="M15" s="45"/>
      <c r="N15" s="23"/>
      <c r="O15" s="45"/>
      <c r="P15" s="23"/>
      <c r="Q15" s="45"/>
      <c r="R15" s="23"/>
      <c r="S15" s="45"/>
      <c r="T15" s="34"/>
    </row>
    <row r="16" spans="1:20">
      <c r="A16" s="71"/>
      <c r="B16" s="17" t="s">
        <v>7</v>
      </c>
      <c r="C16" s="18">
        <v>55</v>
      </c>
      <c r="D16" s="24">
        <v>65</v>
      </c>
      <c r="E16" s="46">
        <v>58</v>
      </c>
      <c r="F16" s="24"/>
      <c r="G16" s="46"/>
      <c r="H16" s="24"/>
      <c r="I16" s="46"/>
      <c r="J16" s="24"/>
      <c r="K16" s="46"/>
      <c r="L16" s="24"/>
      <c r="M16" s="46"/>
      <c r="N16" s="24"/>
      <c r="O16" s="46"/>
      <c r="P16" s="24"/>
      <c r="Q16" s="46"/>
      <c r="R16" s="24"/>
      <c r="S16" s="46"/>
      <c r="T16" s="35"/>
    </row>
    <row r="17" spans="1:20">
      <c r="A17" s="76"/>
      <c r="B17" s="8" t="s">
        <v>8</v>
      </c>
      <c r="C17" s="7">
        <f>IF(OR(C15="",C16=""),"", (C15-C16)/2+50)</f>
        <v>52.5</v>
      </c>
      <c r="D17" s="27">
        <f t="shared" ref="D17" si="52">IF(OR(D15="",D16=""),"", (D15-D16)/2+50)</f>
        <v>37.5</v>
      </c>
      <c r="E17" s="49">
        <f t="shared" ref="E17" si="53">IF(OR(E15="",E16=""),"", (E15-E16)/2+50)</f>
        <v>52</v>
      </c>
      <c r="F17" s="27" t="str">
        <f t="shared" ref="F17" si="54">IF(OR(F15="",F16=""),"", (F15-F16)/2+50)</f>
        <v/>
      </c>
      <c r="G17" s="49" t="str">
        <f t="shared" ref="G17" si="55">IF(OR(G15="",G16=""),"", (G15-G16)/2+50)</f>
        <v/>
      </c>
      <c r="H17" s="27" t="str">
        <f t="shared" ref="H17" si="56">IF(OR(H15="",H16=""),"", (H15-H16)/2+50)</f>
        <v/>
      </c>
      <c r="I17" s="49" t="str">
        <f t="shared" ref="I17" si="57">IF(OR(I15="",I16=""),"", (I15-I16)/2+50)</f>
        <v/>
      </c>
      <c r="J17" s="27" t="str">
        <f t="shared" ref="J17" si="58">IF(OR(J15="",J16=""),"", (J15-J16)/2+50)</f>
        <v/>
      </c>
      <c r="K17" s="49" t="str">
        <f t="shared" ref="K17" si="59">IF(OR(K15="",K16=""),"", (K15-K16)/2+50)</f>
        <v/>
      </c>
      <c r="L17" s="27" t="str">
        <f t="shared" ref="L17" si="60">IF(OR(L15="",L16=""),"", (L15-L16)/2+50)</f>
        <v/>
      </c>
      <c r="M17" s="49" t="str">
        <f t="shared" ref="M17" si="61">IF(OR(M15="",M16=""),"", (M15-M16)/2+50)</f>
        <v/>
      </c>
      <c r="N17" s="27" t="str">
        <f t="shared" ref="N17" si="62">IF(OR(N15="",N16=""),"", (N15-N16)/2+50)</f>
        <v/>
      </c>
      <c r="O17" s="49" t="str">
        <f t="shared" ref="O17" si="63">IF(OR(O15="",O16=""),"", (O15-O16)/2+50)</f>
        <v/>
      </c>
      <c r="P17" s="27" t="str">
        <f t="shared" ref="P17" si="64">IF(OR(P15="",P16=""),"", (P15-P16)/2+50)</f>
        <v/>
      </c>
      <c r="Q17" s="49" t="str">
        <f t="shared" ref="Q17" si="65">IF(OR(Q15="",Q16=""),"", (Q15-Q16)/2+50)</f>
        <v/>
      </c>
      <c r="R17" s="27" t="str">
        <f t="shared" ref="R17" si="66">IF(OR(R15="",R16=""),"", (R15-R16)/2+50)</f>
        <v/>
      </c>
      <c r="S17" s="49" t="str">
        <f t="shared" ref="S17" si="67">IF(OR(S15="",S16=""),"", (S15-S16)/2+50)</f>
        <v/>
      </c>
      <c r="T17" s="38" t="str">
        <f t="shared" ref="T17" si="68">IF(OR(T15="",T16=""),"", (T15-T16)/2+50)</f>
        <v/>
      </c>
    </row>
    <row r="18" spans="1:20">
      <c r="A18" s="66" t="s">
        <v>13</v>
      </c>
      <c r="B18" s="10" t="s">
        <v>6</v>
      </c>
      <c r="C18" s="9">
        <f>IF(OR(C3="",C6="",C9=""),"",(C3+C6+C9)/3)</f>
        <v>32</v>
      </c>
      <c r="D18" s="28">
        <f>IF(OR(D3="",D6="",D9=""),"",(D3+D6+D9)/3)</f>
        <v>36</v>
      </c>
      <c r="E18" s="50">
        <f>IF(OR(E3="",E6="",E9=""),"",(E3+E6+E9)/3)</f>
        <v>42.666666666666664</v>
      </c>
      <c r="F18" s="28" t="str">
        <f>IF(OR(F3="",F6="",F9=""),"",(F3+F6+F9)/3)</f>
        <v/>
      </c>
      <c r="G18" s="50" t="str">
        <f>IF(OR(G3="",G6="",G9=""),"",(G3+G6+G9)/3)</f>
        <v/>
      </c>
      <c r="H18" s="28" t="str">
        <f>IF(OR(H3="",H6="",H9=""),"",(H3+H6+H9)/3)</f>
        <v/>
      </c>
      <c r="I18" s="50" t="str">
        <f>IF(OR(I3="",I6="",I9=""),"",(I3+I6+I9)/3)</f>
        <v/>
      </c>
      <c r="J18" s="28" t="str">
        <f>IF(OR(J3="",J6="",J9=""),"",(J3+J6+J9)/3)</f>
        <v/>
      </c>
      <c r="K18" s="50" t="str">
        <f>IF(OR(K3="",K6="",K9=""),"",(K3+K6+K9)/3)</f>
        <v/>
      </c>
      <c r="L18" s="28" t="str">
        <f>IF(OR(L3="",L6="",L9=""),"",(L3+L6+L9)/3)</f>
        <v/>
      </c>
      <c r="M18" s="50" t="str">
        <f>IF(OR(M3="",M6="",M9=""),"",(M3+M6+M9)/3)</f>
        <v/>
      </c>
      <c r="N18" s="28" t="str">
        <f>IF(OR(N3="",N6="",N9=""),"",(N3+N6+N9)/3)</f>
        <v/>
      </c>
      <c r="O18" s="50" t="str">
        <f>IF(OR(O3="",O6="",O9=""),"",(O3+O6+O9)/3)</f>
        <v/>
      </c>
      <c r="P18" s="28" t="str">
        <f>IF(OR(P3="",P6="",P9=""),"",(P3+P6+P9)/3)</f>
        <v/>
      </c>
      <c r="Q18" s="50" t="str">
        <f>IF(OR(Q3="",Q6="",Q9=""),"",(Q3+Q6+Q9)/3)</f>
        <v/>
      </c>
      <c r="R18" s="28" t="str">
        <f>IF(OR(R3="",R6="",R9=""),"",(R3+R6+R9)/3)</f>
        <v/>
      </c>
      <c r="S18" s="50" t="str">
        <f>IF(OR(S3="",S6="",S9=""),"",(S3+S6+S9)/3)</f>
        <v/>
      </c>
      <c r="T18" s="39" t="str">
        <f>IF(OR(T3="",T6="",T9=""),"",(T3+T6+T9)/3)</f>
        <v/>
      </c>
    </row>
    <row r="19" spans="1:20">
      <c r="A19" s="66"/>
      <c r="B19" s="19" t="s">
        <v>7</v>
      </c>
      <c r="C19" s="20">
        <f>IF(OR(C4="",C7="",C10=""),"",(C4+C7+C10)/3)</f>
        <v>60.666666666666664</v>
      </c>
      <c r="D19" s="29">
        <f>IF(OR(D4="",D7="",D10=""),"",(D4+D7+D10)/3)</f>
        <v>60.666666666666664</v>
      </c>
      <c r="E19" s="51">
        <f>IF(OR(E4="",E7="",E10=""),"",(E4+E7+E10)/3)</f>
        <v>57.666666666666664</v>
      </c>
      <c r="F19" s="29" t="str">
        <f>IF(OR(F4="",F7="",F10=""),"",(F4+F7+F10)/3)</f>
        <v/>
      </c>
      <c r="G19" s="51" t="str">
        <f>IF(OR(G4="",G7="",G10=""),"",(G4+G7+G10)/3)</f>
        <v/>
      </c>
      <c r="H19" s="29" t="str">
        <f>IF(OR(H4="",H7="",H10=""),"",(H4+H7+H10)/3)</f>
        <v/>
      </c>
      <c r="I19" s="51" t="str">
        <f>IF(OR(I4="",I7="",I10=""),"",(I4+I7+I10)/3)</f>
        <v/>
      </c>
      <c r="J19" s="29" t="str">
        <f>IF(OR(J4="",J7="",J10=""),"",(J4+J7+J10)/3)</f>
        <v/>
      </c>
      <c r="K19" s="51" t="str">
        <f>IF(OR(K4="",K7="",K10=""),"",(K4+K7+K10)/3)</f>
        <v/>
      </c>
      <c r="L19" s="29" t="str">
        <f>IF(OR(L4="",L7="",L10=""),"",(L4+L7+L10)/3)</f>
        <v/>
      </c>
      <c r="M19" s="51" t="str">
        <f>IF(OR(M4="",M7="",M10=""),"",(M4+M7+M10)/3)</f>
        <v/>
      </c>
      <c r="N19" s="29" t="str">
        <f>IF(OR(N4="",N7="",N10=""),"",(N4+N7+N10)/3)</f>
        <v/>
      </c>
      <c r="O19" s="51" t="str">
        <f>IF(OR(O4="",O7="",O10=""),"",(O4+O7+O10)/3)</f>
        <v/>
      </c>
      <c r="P19" s="29" t="str">
        <f>IF(OR(P4="",P7="",P10=""),"",(P4+P7+P10)/3)</f>
        <v/>
      </c>
      <c r="Q19" s="51" t="str">
        <f>IF(OR(Q4="",Q7="",Q10=""),"",(Q4+Q7+Q10)/3)</f>
        <v/>
      </c>
      <c r="R19" s="29" t="str">
        <f>IF(OR(R4="",R7="",R10=""),"",(R4+R7+R10)/3)</f>
        <v/>
      </c>
      <c r="S19" s="51" t="str">
        <f>IF(OR(S4="",S7="",S10=""),"",(S4+S7+S10)/3)</f>
        <v/>
      </c>
      <c r="T19" s="40" t="str">
        <f>IF(OR(T4="",T7="",T10=""),"",(T4+T7+T10)/3)</f>
        <v/>
      </c>
    </row>
    <row r="20" spans="1:20">
      <c r="A20" s="67"/>
      <c r="B20" s="12" t="s">
        <v>8</v>
      </c>
      <c r="C20" s="11">
        <f>IF(OR(C18="",C19=""),"", (C18-C19)/2+50)</f>
        <v>35.666666666666671</v>
      </c>
      <c r="D20" s="30">
        <f t="shared" ref="D20" si="69">IF(OR(D18="",D19=""),"", (D18-D19)/2+50)</f>
        <v>37.666666666666671</v>
      </c>
      <c r="E20" s="52">
        <f t="shared" ref="E20" si="70">IF(OR(E18="",E19=""),"", (E18-E19)/2+50)</f>
        <v>42.5</v>
      </c>
      <c r="F20" s="30" t="str">
        <f t="shared" ref="F20" si="71">IF(OR(F18="",F19=""),"", (F18-F19)/2+50)</f>
        <v/>
      </c>
      <c r="G20" s="52" t="str">
        <f t="shared" ref="G20" si="72">IF(OR(G18="",G19=""),"", (G18-G19)/2+50)</f>
        <v/>
      </c>
      <c r="H20" s="30" t="str">
        <f t="shared" ref="H20" si="73">IF(OR(H18="",H19=""),"", (H18-H19)/2+50)</f>
        <v/>
      </c>
      <c r="I20" s="52" t="str">
        <f t="shared" ref="I20" si="74">IF(OR(I18="",I19=""),"", (I18-I19)/2+50)</f>
        <v/>
      </c>
      <c r="J20" s="30" t="str">
        <f t="shared" ref="J20" si="75">IF(OR(J18="",J19=""),"", (J18-J19)/2+50)</f>
        <v/>
      </c>
      <c r="K20" s="52" t="str">
        <f t="shared" ref="K20" si="76">IF(OR(K18="",K19=""),"", (K18-K19)/2+50)</f>
        <v/>
      </c>
      <c r="L20" s="30" t="str">
        <f t="shared" ref="L20" si="77">IF(OR(L18="",L19=""),"", (L18-L19)/2+50)</f>
        <v/>
      </c>
      <c r="M20" s="52" t="str">
        <f t="shared" ref="M20" si="78">IF(OR(M18="",M19=""),"", (M18-M19)/2+50)</f>
        <v/>
      </c>
      <c r="N20" s="30" t="str">
        <f t="shared" ref="N20" si="79">IF(OR(N18="",N19=""),"", (N18-N19)/2+50)</f>
        <v/>
      </c>
      <c r="O20" s="52" t="str">
        <f t="shared" ref="O20" si="80">IF(OR(O18="",O19=""),"", (O18-O19)/2+50)</f>
        <v/>
      </c>
      <c r="P20" s="30" t="str">
        <f t="shared" ref="P20" si="81">IF(OR(P18="",P19=""),"", (P18-P19)/2+50)</f>
        <v/>
      </c>
      <c r="Q20" s="52" t="str">
        <f t="shared" ref="Q20" si="82">IF(OR(Q18="",Q19=""),"", (Q18-Q19)/2+50)</f>
        <v/>
      </c>
      <c r="R20" s="30" t="str">
        <f t="shared" ref="R20" si="83">IF(OR(R18="",R19=""),"", (R18-R19)/2+50)</f>
        <v/>
      </c>
      <c r="S20" s="52" t="str">
        <f t="shared" ref="S20" si="84">IF(OR(S18="",S19=""),"", (S18-S19)/2+50)</f>
        <v/>
      </c>
      <c r="T20" s="41" t="str">
        <f t="shared" ref="T20" si="85">IF(OR(T18="",T19=""),"", (T18-T19)/2+50)</f>
        <v/>
      </c>
    </row>
    <row r="21" spans="1:20">
      <c r="A21" s="72" t="s">
        <v>14</v>
      </c>
      <c r="B21" s="14" t="s">
        <v>6</v>
      </c>
      <c r="C21" s="13">
        <f>IF(OR(C3="",C6="",C9="",C12="",C15=""),"",(C3+C6+C9+C12+C15)/5)</f>
        <v>39.200000000000003</v>
      </c>
      <c r="D21" s="31">
        <f>IF(OR(D3="",D6="",D9="",D12="",D15=""),"",(D3+D6+D9+D12+D15)/5)</f>
        <v>38</v>
      </c>
      <c r="E21" s="53">
        <f>IF(OR(E3="",E6="",E9="",E12="",E15=""),"",(E3+E6+E9+E12+E15)/5)</f>
        <v>48.4</v>
      </c>
      <c r="F21" s="31" t="str">
        <f>IF(OR(F3="",F6="",F9="",F12="",F15=""),"",(F3+F6+F9+F12+F15)/5)</f>
        <v/>
      </c>
      <c r="G21" s="53" t="str">
        <f>IF(OR(G3="",G6="",G9="",G12="",G15=""),"",(G3+G6+G9+G12+G15)/5)</f>
        <v/>
      </c>
      <c r="H21" s="31" t="str">
        <f>IF(OR(H3="",H6="",H9="",H12="",H15=""),"",(H3+H6+H9+H12+H15)/5)</f>
        <v/>
      </c>
      <c r="I21" s="53" t="str">
        <f>IF(OR(I3="",I6="",I9="",I12="",I15=""),"",(I3+I6+I9+I12+I15)/5)</f>
        <v/>
      </c>
      <c r="J21" s="31" t="str">
        <f>IF(OR(J3="",J6="",J9="",J12="",J15=""),"",(J3+J6+J9+J12+J15)/5)</f>
        <v/>
      </c>
      <c r="K21" s="53" t="str">
        <f>IF(OR(K3="",K6="",K9="",K12="",K15=""),"",(K3+K6+K9+K12+K15)/5)</f>
        <v/>
      </c>
      <c r="L21" s="31" t="str">
        <f>IF(OR(L3="",L6="",L9="",L12="",L15=""),"",(L3+L6+L9+L12+L15)/5)</f>
        <v/>
      </c>
      <c r="M21" s="53" t="str">
        <f>IF(OR(M3="",M6="",M9="",M12="",M15=""),"",(M3+M6+M9+M12+M15)/5)</f>
        <v/>
      </c>
      <c r="N21" s="31" t="str">
        <f>IF(OR(N3="",N6="",N9="",N12="",N15=""),"",(N3+N6+N9+N12+N15)/5)</f>
        <v/>
      </c>
      <c r="O21" s="53" t="str">
        <f>IF(OR(O3="",O6="",O9="",O12="",O15=""),"",(O3+O6+O9+O12+O15)/5)</f>
        <v/>
      </c>
      <c r="P21" s="31" t="str">
        <f>IF(OR(P3="",P6="",P9="",P12="",P15=""),"",(P3+P6+P9+P12+P15)/5)</f>
        <v/>
      </c>
      <c r="Q21" s="53" t="str">
        <f>IF(OR(Q3="",Q6="",Q9="",Q12="",Q15=""),"",(Q3+Q6+Q9+Q12+Q15)/5)</f>
        <v/>
      </c>
      <c r="R21" s="31" t="str">
        <f>IF(OR(R3="",R6="",R9="",R12="",R15=""),"",(R3+R6+R9+R12+R15)/5)</f>
        <v/>
      </c>
      <c r="S21" s="53" t="str">
        <f>IF(OR(S3="",S6="",S9="",S12="",S15=""),"",(S3+S6+S9+S12+S15)/5)</f>
        <v/>
      </c>
      <c r="T21" s="42" t="str">
        <f>IF(OR(T3="",T6="",T9="",T12="",T15=""),"",(T3+T6+T9+T12+T15)/5)</f>
        <v/>
      </c>
    </row>
    <row r="22" spans="1:20">
      <c r="A22" s="72"/>
      <c r="B22" s="21" t="s">
        <v>7</v>
      </c>
      <c r="C22" s="22">
        <f>IF(OR(C4="",C7="",C10="",C13="",C16=""),"",(C4+C7+C10+C13+C16)/5)</f>
        <v>59.4</v>
      </c>
      <c r="D22" s="32">
        <f>IF(OR(D4="",D7="",D10="",D13="",D16=""),"",(D4+D7+D10+D13+D16)/5)</f>
        <v>61.6</v>
      </c>
      <c r="E22" s="54">
        <f>IF(OR(E4="",E7="",E10="",E13="",E16=""),"",(E4+E7+E10+E13+E16)/5)</f>
        <v>58.2</v>
      </c>
      <c r="F22" s="32" t="str">
        <f>IF(OR(F4="",F7="",F10="",F13="",F16=""),"",(F4+F7+F10+F13+F16)/5)</f>
        <v/>
      </c>
      <c r="G22" s="54" t="str">
        <f>IF(OR(G4="",G7="",G10="",G13="",G16=""),"",(G4+G7+G10+G13+G16)/5)</f>
        <v/>
      </c>
      <c r="H22" s="32" t="str">
        <f>IF(OR(H4="",H7="",H10="",H13="",H16=""),"",(H4+H7+H10+H13+H16)/5)</f>
        <v/>
      </c>
      <c r="I22" s="54" t="str">
        <f>IF(OR(I4="",I7="",I10="",I13="",I16=""),"",(I4+I7+I10+I13+I16)/5)</f>
        <v/>
      </c>
      <c r="J22" s="32" t="str">
        <f>IF(OR(J4="",J7="",J10="",J13="",J16=""),"",(J4+J7+J10+J13+J16)/5)</f>
        <v/>
      </c>
      <c r="K22" s="54" t="str">
        <f>IF(OR(K4="",K7="",K10="",K13="",K16=""),"",(K4+K7+K10+K13+K16)/5)</f>
        <v/>
      </c>
      <c r="L22" s="32" t="str">
        <f>IF(OR(L4="",L7="",L10="",L13="",L16=""),"",(L4+L7+L10+L13+L16)/5)</f>
        <v/>
      </c>
      <c r="M22" s="54" t="str">
        <f>IF(OR(M4="",M7="",M10="",M13="",M16=""),"",(M4+M7+M10+M13+M16)/5)</f>
        <v/>
      </c>
      <c r="N22" s="32" t="str">
        <f>IF(OR(N4="",N7="",N10="",N13="",N16=""),"",(N4+N7+N10+N13+N16)/5)</f>
        <v/>
      </c>
      <c r="O22" s="54" t="str">
        <f>IF(OR(O4="",O7="",O10="",O13="",O16=""),"",(O4+O7+O10+O13+O16)/5)</f>
        <v/>
      </c>
      <c r="P22" s="32" t="str">
        <f>IF(OR(P4="",P7="",P10="",P13="",P16=""),"",(P4+P7+P10+P13+P16)/5)</f>
        <v/>
      </c>
      <c r="Q22" s="54" t="str">
        <f>IF(OR(Q4="",Q7="",Q10="",Q13="",Q16=""),"",(Q4+Q7+Q10+Q13+Q16)/5)</f>
        <v/>
      </c>
      <c r="R22" s="32" t="str">
        <f>IF(OR(R4="",R7="",R10="",R13="",R16=""),"",(R4+R7+R10+R13+R16)/5)</f>
        <v/>
      </c>
      <c r="S22" s="54" t="str">
        <f>IF(OR(S4="",S7="",S10="",S13="",S16=""),"",(S4+S7+S10+S13+S16)/5)</f>
        <v/>
      </c>
      <c r="T22" s="43" t="str">
        <f>IF(OR(T4="",T7="",T10="",T13="",T16=""),"",(T4+T7+T10+T13+T16)/5)</f>
        <v/>
      </c>
    </row>
    <row r="23" spans="1:20">
      <c r="A23" s="73"/>
      <c r="B23" s="16" t="s">
        <v>8</v>
      </c>
      <c r="C23" s="15">
        <f>IF(OR(C21="",C22=""),"", (C21-C22)/2+50)</f>
        <v>39.900000000000006</v>
      </c>
      <c r="D23" s="33">
        <f t="shared" ref="D23" si="86">IF(OR(D21="",D22=""),"", (D21-D22)/2+50)</f>
        <v>38.200000000000003</v>
      </c>
      <c r="E23" s="55">
        <f t="shared" ref="E23" si="87">IF(OR(E21="",E22=""),"", (E21-E22)/2+50)</f>
        <v>45.099999999999994</v>
      </c>
      <c r="F23" s="33" t="str">
        <f t="shared" ref="F23" si="88">IF(OR(F21="",F22=""),"", (F21-F22)/2+50)</f>
        <v/>
      </c>
      <c r="G23" s="55" t="str">
        <f t="shared" ref="G23" si="89">IF(OR(G21="",G22=""),"", (G21-G22)/2+50)</f>
        <v/>
      </c>
      <c r="H23" s="33" t="str">
        <f t="shared" ref="H23" si="90">IF(OR(H21="",H22=""),"", (H21-H22)/2+50)</f>
        <v/>
      </c>
      <c r="I23" s="55" t="str">
        <f t="shared" ref="I23" si="91">IF(OR(I21="",I22=""),"", (I21-I22)/2+50)</f>
        <v/>
      </c>
      <c r="J23" s="33" t="str">
        <f t="shared" ref="J23" si="92">IF(OR(J21="",J22=""),"", (J21-J22)/2+50)</f>
        <v/>
      </c>
      <c r="K23" s="55" t="str">
        <f t="shared" ref="K23" si="93">IF(OR(K21="",K22=""),"", (K21-K22)/2+50)</f>
        <v/>
      </c>
      <c r="L23" s="33" t="str">
        <f t="shared" ref="L23" si="94">IF(OR(L21="",L22=""),"", (L21-L22)/2+50)</f>
        <v/>
      </c>
      <c r="M23" s="55" t="str">
        <f t="shared" ref="M23" si="95">IF(OR(M21="",M22=""),"", (M21-M22)/2+50)</f>
        <v/>
      </c>
      <c r="N23" s="33" t="str">
        <f t="shared" ref="N23" si="96">IF(OR(N21="",N22=""),"", (N21-N22)/2+50)</f>
        <v/>
      </c>
      <c r="O23" s="55" t="str">
        <f t="shared" ref="O23" si="97">IF(OR(O21="",O22=""),"", (O21-O22)/2+50)</f>
        <v/>
      </c>
      <c r="P23" s="33" t="str">
        <f t="shared" ref="P23" si="98">IF(OR(P21="",P22=""),"", (P21-P22)/2+50)</f>
        <v/>
      </c>
      <c r="Q23" s="55" t="str">
        <f t="shared" ref="Q23" si="99">IF(OR(Q21="",Q22=""),"", (Q21-Q22)/2+50)</f>
        <v/>
      </c>
      <c r="R23" s="33" t="str">
        <f t="shared" ref="R23" si="100">IF(OR(R21="",R22=""),"", (R21-R22)/2+50)</f>
        <v/>
      </c>
      <c r="S23" s="55" t="str">
        <f t="shared" ref="S23" si="101">IF(OR(S21="",S22=""),"", (S21-S22)/2+50)</f>
        <v/>
      </c>
      <c r="T23" s="44" t="str">
        <f t="shared" ref="T23" si="102">IF(OR(T21="",T22=""),"", (T21-T22)/2+50)</f>
        <v/>
      </c>
    </row>
    <row r="27" spans="1:20" ht="18.75" customHeight="1"/>
    <row r="28" spans="1:20">
      <c r="C28">
        <v>5</v>
      </c>
      <c r="D28">
        <v>8</v>
      </c>
      <c r="E28">
        <v>11</v>
      </c>
      <c r="F28">
        <v>14</v>
      </c>
      <c r="G28">
        <v>17</v>
      </c>
      <c r="J28">
        <v>20</v>
      </c>
      <c r="K28">
        <v>23</v>
      </c>
    </row>
    <row r="29" spans="1:20">
      <c r="C29" t="s">
        <v>5</v>
      </c>
      <c r="D29" t="s">
        <v>15</v>
      </c>
      <c r="E29" t="s">
        <v>10</v>
      </c>
      <c r="F29" t="s">
        <v>11</v>
      </c>
      <c r="G29" t="s">
        <v>12</v>
      </c>
      <c r="J29" t="s">
        <v>13</v>
      </c>
      <c r="K29" t="s">
        <v>14</v>
      </c>
      <c r="N29" s="59"/>
    </row>
    <row r="30" spans="1:20">
      <c r="A30" t="s">
        <v>16</v>
      </c>
      <c r="B30" t="s">
        <v>17</v>
      </c>
      <c r="C30" s="59">
        <f ca="1">INDIRECT($A30&amp;C$28)</f>
        <v>44</v>
      </c>
      <c r="D30" s="59">
        <f ca="1">INDIRECT($A30&amp;D$28)</f>
        <v>35</v>
      </c>
      <c r="E30" s="59">
        <f ca="1">INDIRECT($A30&amp;E$28)</f>
        <v>28</v>
      </c>
      <c r="F30" s="59">
        <f ca="1">INDIRECT($A30&amp;F$28)</f>
        <v>40</v>
      </c>
      <c r="G30" s="59">
        <f ca="1">INDIRECT($A30&amp;G$28)</f>
        <v>52.5</v>
      </c>
      <c r="I30" t="s">
        <v>17</v>
      </c>
      <c r="J30" s="59">
        <f ca="1">INDIRECT($A30&amp;J$28)</f>
        <v>35.666666666666671</v>
      </c>
      <c r="K30" s="59">
        <f ca="1">INDIRECT($A30&amp;K$28)</f>
        <v>39.900000000000006</v>
      </c>
    </row>
    <row r="31" spans="1:20">
      <c r="A31" t="s">
        <v>18</v>
      </c>
      <c r="B31" t="s">
        <v>19</v>
      </c>
      <c r="C31" s="59">
        <f t="shared" ref="C31:G47" ca="1" si="103">INDIRECT($A31&amp;C$28)</f>
        <v>47</v>
      </c>
      <c r="D31" s="59">
        <f t="shared" ca="1" si="103"/>
        <v>37</v>
      </c>
      <c r="E31" s="59">
        <f t="shared" ca="1" si="103"/>
        <v>29</v>
      </c>
      <c r="F31" s="59">
        <f t="shared" ca="1" si="103"/>
        <v>40.5</v>
      </c>
      <c r="G31" s="59">
        <f t="shared" ca="1" si="103"/>
        <v>37.5</v>
      </c>
      <c r="I31" t="s">
        <v>19</v>
      </c>
      <c r="J31" s="59">
        <f t="shared" ref="J31:K47" ca="1" si="104">INDIRECT($A31&amp;J$28)</f>
        <v>37.666666666666671</v>
      </c>
      <c r="K31" s="59">
        <f t="shared" ca="1" si="104"/>
        <v>38.200000000000003</v>
      </c>
    </row>
    <row r="32" spans="1:20">
      <c r="A32" t="s">
        <v>20</v>
      </c>
      <c r="B32" t="s">
        <v>21</v>
      </c>
      <c r="C32" s="59">
        <f t="shared" ca="1" si="103"/>
        <v>49</v>
      </c>
      <c r="D32" s="59">
        <f t="shared" ca="1" si="103"/>
        <v>41.5</v>
      </c>
      <c r="E32" s="59">
        <f t="shared" ca="1" si="103"/>
        <v>37</v>
      </c>
      <c r="F32" s="59">
        <f t="shared" ca="1" si="103"/>
        <v>46</v>
      </c>
      <c r="G32" s="59">
        <f t="shared" ca="1" si="103"/>
        <v>52</v>
      </c>
      <c r="I32" t="s">
        <v>21</v>
      </c>
      <c r="J32" s="59">
        <f t="shared" ca="1" si="104"/>
        <v>42.5</v>
      </c>
      <c r="K32" s="59">
        <f t="shared" ca="1" si="104"/>
        <v>45.099999999999994</v>
      </c>
    </row>
    <row r="33" spans="1:11">
      <c r="A33" t="s">
        <v>22</v>
      </c>
      <c r="B33" t="s">
        <v>23</v>
      </c>
      <c r="C33" s="59" t="str">
        <f t="shared" ca="1" si="103"/>
        <v/>
      </c>
      <c r="D33" s="59" t="str">
        <f t="shared" ca="1" si="103"/>
        <v/>
      </c>
      <c r="E33" s="59" t="str">
        <f t="shared" ca="1" si="103"/>
        <v/>
      </c>
      <c r="F33" s="59" t="str">
        <f t="shared" ca="1" si="103"/>
        <v/>
      </c>
      <c r="G33" s="59" t="str">
        <f t="shared" ca="1" si="103"/>
        <v/>
      </c>
      <c r="I33" t="s">
        <v>23</v>
      </c>
      <c r="J33" s="59" t="str">
        <f t="shared" ca="1" si="104"/>
        <v/>
      </c>
      <c r="K33" s="59" t="str">
        <f t="shared" ca="1" si="104"/>
        <v/>
      </c>
    </row>
    <row r="34" spans="1:11">
      <c r="A34" t="s">
        <v>24</v>
      </c>
      <c r="B34" t="s">
        <v>25</v>
      </c>
      <c r="C34" s="59" t="str">
        <f t="shared" ca="1" si="103"/>
        <v/>
      </c>
      <c r="D34" s="59" t="str">
        <f t="shared" ca="1" si="103"/>
        <v/>
      </c>
      <c r="E34" s="59" t="str">
        <f t="shared" ca="1" si="103"/>
        <v/>
      </c>
      <c r="F34" s="59" t="str">
        <f t="shared" ca="1" si="103"/>
        <v/>
      </c>
      <c r="G34" s="59" t="str">
        <f t="shared" ca="1" si="103"/>
        <v/>
      </c>
      <c r="I34" t="s">
        <v>25</v>
      </c>
      <c r="J34" s="59" t="str">
        <f t="shared" ca="1" si="104"/>
        <v/>
      </c>
      <c r="K34" s="59" t="str">
        <f t="shared" ca="1" si="104"/>
        <v/>
      </c>
    </row>
    <row r="35" spans="1:11">
      <c r="A35" t="s">
        <v>26</v>
      </c>
      <c r="B35" t="s">
        <v>27</v>
      </c>
      <c r="C35" s="59" t="str">
        <f t="shared" ca="1" si="103"/>
        <v/>
      </c>
      <c r="D35" s="59" t="str">
        <f t="shared" ca="1" si="103"/>
        <v/>
      </c>
      <c r="E35" s="59" t="str">
        <f t="shared" ca="1" si="103"/>
        <v/>
      </c>
      <c r="F35" s="59" t="str">
        <f t="shared" ca="1" si="103"/>
        <v/>
      </c>
      <c r="G35" s="59" t="str">
        <f t="shared" ca="1" si="103"/>
        <v/>
      </c>
      <c r="I35" t="s">
        <v>27</v>
      </c>
      <c r="J35" s="59" t="str">
        <f t="shared" ca="1" si="104"/>
        <v/>
      </c>
      <c r="K35" s="59" t="str">
        <f t="shared" ca="1" si="104"/>
        <v/>
      </c>
    </row>
    <row r="36" spans="1:11">
      <c r="A36" t="s">
        <v>28</v>
      </c>
      <c r="B36" t="s">
        <v>29</v>
      </c>
      <c r="C36" s="59" t="str">
        <f t="shared" ca="1" si="103"/>
        <v/>
      </c>
      <c r="D36" s="59" t="str">
        <f t="shared" ca="1" si="103"/>
        <v/>
      </c>
      <c r="E36" s="59" t="str">
        <f t="shared" ca="1" si="103"/>
        <v/>
      </c>
      <c r="F36" s="59" t="str">
        <f t="shared" ca="1" si="103"/>
        <v/>
      </c>
      <c r="G36" s="59" t="str">
        <f t="shared" ca="1" si="103"/>
        <v/>
      </c>
      <c r="I36" t="s">
        <v>29</v>
      </c>
      <c r="J36" s="59" t="str">
        <f t="shared" ca="1" si="104"/>
        <v/>
      </c>
      <c r="K36" s="59" t="str">
        <f t="shared" ca="1" si="104"/>
        <v/>
      </c>
    </row>
    <row r="37" spans="1:11">
      <c r="A37" t="s">
        <v>30</v>
      </c>
      <c r="B37" t="s">
        <v>31</v>
      </c>
      <c r="C37" s="59" t="str">
        <f t="shared" ca="1" si="103"/>
        <v/>
      </c>
      <c r="D37" s="59" t="str">
        <f t="shared" ca="1" si="103"/>
        <v/>
      </c>
      <c r="E37" s="59" t="str">
        <f t="shared" ca="1" si="103"/>
        <v/>
      </c>
      <c r="F37" s="59" t="str">
        <f t="shared" ca="1" si="103"/>
        <v/>
      </c>
      <c r="G37" s="59" t="str">
        <f t="shared" ca="1" si="103"/>
        <v/>
      </c>
      <c r="I37" t="s">
        <v>31</v>
      </c>
      <c r="J37" s="59" t="str">
        <f t="shared" ca="1" si="104"/>
        <v/>
      </c>
      <c r="K37" s="59" t="str">
        <f t="shared" ca="1" si="104"/>
        <v/>
      </c>
    </row>
    <row r="38" spans="1:11">
      <c r="A38" t="s">
        <v>32</v>
      </c>
      <c r="B38" t="s">
        <v>33</v>
      </c>
      <c r="C38" s="59" t="str">
        <f t="shared" ca="1" si="103"/>
        <v/>
      </c>
      <c r="D38" s="59" t="str">
        <f t="shared" ca="1" si="103"/>
        <v/>
      </c>
      <c r="E38" s="59" t="str">
        <f t="shared" ca="1" si="103"/>
        <v/>
      </c>
      <c r="F38" s="59" t="str">
        <f t="shared" ca="1" si="103"/>
        <v/>
      </c>
      <c r="G38" s="59" t="str">
        <f t="shared" ca="1" si="103"/>
        <v/>
      </c>
      <c r="I38" t="s">
        <v>33</v>
      </c>
      <c r="J38" s="59" t="str">
        <f t="shared" ca="1" si="104"/>
        <v/>
      </c>
      <c r="K38" s="59" t="str">
        <f t="shared" ca="1" si="104"/>
        <v/>
      </c>
    </row>
    <row r="39" spans="1:11">
      <c r="A39" t="s">
        <v>34</v>
      </c>
      <c r="B39" t="s">
        <v>35</v>
      </c>
      <c r="C39" s="59" t="str">
        <f t="shared" ca="1" si="103"/>
        <v/>
      </c>
      <c r="D39" s="59" t="str">
        <f t="shared" ca="1" si="103"/>
        <v/>
      </c>
      <c r="E39" s="59" t="str">
        <f t="shared" ca="1" si="103"/>
        <v/>
      </c>
      <c r="F39" s="59" t="str">
        <f t="shared" ca="1" si="103"/>
        <v/>
      </c>
      <c r="G39" s="59" t="str">
        <f t="shared" ca="1" si="103"/>
        <v/>
      </c>
      <c r="I39" t="s">
        <v>35</v>
      </c>
      <c r="J39" s="59" t="str">
        <f t="shared" ca="1" si="104"/>
        <v/>
      </c>
      <c r="K39" s="59" t="str">
        <f t="shared" ca="1" si="104"/>
        <v/>
      </c>
    </row>
    <row r="40" spans="1:11">
      <c r="A40" t="s">
        <v>36</v>
      </c>
      <c r="B40" t="s">
        <v>37</v>
      </c>
      <c r="C40" s="59" t="str">
        <f t="shared" ca="1" si="103"/>
        <v/>
      </c>
      <c r="D40" s="59" t="str">
        <f t="shared" ca="1" si="103"/>
        <v/>
      </c>
      <c r="E40" s="59" t="str">
        <f t="shared" ca="1" si="103"/>
        <v/>
      </c>
      <c r="F40" s="59" t="str">
        <f t="shared" ca="1" si="103"/>
        <v/>
      </c>
      <c r="G40" s="59" t="str">
        <f t="shared" ca="1" si="103"/>
        <v/>
      </c>
      <c r="I40" t="s">
        <v>37</v>
      </c>
      <c r="J40" s="59" t="str">
        <f t="shared" ca="1" si="104"/>
        <v/>
      </c>
      <c r="K40" s="59" t="str">
        <f t="shared" ca="1" si="104"/>
        <v/>
      </c>
    </row>
    <row r="41" spans="1:11">
      <c r="A41" t="s">
        <v>38</v>
      </c>
      <c r="B41" t="s">
        <v>39</v>
      </c>
      <c r="C41" s="59" t="str">
        <f t="shared" ca="1" si="103"/>
        <v/>
      </c>
      <c r="D41" s="59" t="str">
        <f t="shared" ca="1" si="103"/>
        <v/>
      </c>
      <c r="E41" s="59" t="str">
        <f t="shared" ca="1" si="103"/>
        <v/>
      </c>
      <c r="F41" s="59" t="str">
        <f t="shared" ca="1" si="103"/>
        <v/>
      </c>
      <c r="G41" s="59" t="str">
        <f t="shared" ca="1" si="103"/>
        <v/>
      </c>
      <c r="I41" t="s">
        <v>39</v>
      </c>
      <c r="J41" s="59" t="str">
        <f t="shared" ca="1" si="104"/>
        <v/>
      </c>
      <c r="K41" s="59" t="str">
        <f t="shared" ca="1" si="104"/>
        <v/>
      </c>
    </row>
    <row r="42" spans="1:11">
      <c r="A42" t="s">
        <v>40</v>
      </c>
      <c r="B42" t="s">
        <v>41</v>
      </c>
      <c r="C42" s="59" t="str">
        <f t="shared" ca="1" si="103"/>
        <v/>
      </c>
      <c r="D42" s="59" t="str">
        <f t="shared" ca="1" si="103"/>
        <v/>
      </c>
      <c r="E42" s="59" t="str">
        <f t="shared" ca="1" si="103"/>
        <v/>
      </c>
      <c r="F42" s="59" t="str">
        <f t="shared" ca="1" si="103"/>
        <v/>
      </c>
      <c r="G42" s="59" t="str">
        <f t="shared" ca="1" si="103"/>
        <v/>
      </c>
      <c r="I42" t="s">
        <v>41</v>
      </c>
      <c r="J42" s="59" t="str">
        <f t="shared" ca="1" si="104"/>
        <v/>
      </c>
      <c r="K42" s="59" t="str">
        <f t="shared" ca="1" si="104"/>
        <v/>
      </c>
    </row>
    <row r="43" spans="1:11">
      <c r="A43" t="s">
        <v>42</v>
      </c>
      <c r="B43" t="s">
        <v>43</v>
      </c>
      <c r="C43" s="59" t="str">
        <f t="shared" ca="1" si="103"/>
        <v/>
      </c>
      <c r="D43" s="59" t="str">
        <f t="shared" ca="1" si="103"/>
        <v/>
      </c>
      <c r="E43" s="59" t="str">
        <f t="shared" ca="1" si="103"/>
        <v/>
      </c>
      <c r="F43" s="59" t="str">
        <f t="shared" ca="1" si="103"/>
        <v/>
      </c>
      <c r="G43" s="59" t="str">
        <f t="shared" ca="1" si="103"/>
        <v/>
      </c>
      <c r="I43" t="s">
        <v>43</v>
      </c>
      <c r="J43" s="59" t="str">
        <f t="shared" ca="1" si="104"/>
        <v/>
      </c>
      <c r="K43" s="59" t="str">
        <f t="shared" ca="1" si="104"/>
        <v/>
      </c>
    </row>
    <row r="44" spans="1:11">
      <c r="A44" t="s">
        <v>44</v>
      </c>
      <c r="B44" t="s">
        <v>45</v>
      </c>
      <c r="C44" s="59" t="str">
        <f t="shared" ca="1" si="103"/>
        <v/>
      </c>
      <c r="D44" s="59" t="str">
        <f t="shared" ca="1" si="103"/>
        <v/>
      </c>
      <c r="E44" s="59" t="str">
        <f t="shared" ca="1" si="103"/>
        <v/>
      </c>
      <c r="F44" s="59" t="str">
        <f t="shared" ca="1" si="103"/>
        <v/>
      </c>
      <c r="G44" s="59" t="str">
        <f t="shared" ca="1" si="103"/>
        <v/>
      </c>
      <c r="I44" t="s">
        <v>45</v>
      </c>
      <c r="J44" s="59" t="str">
        <f t="shared" ca="1" si="104"/>
        <v/>
      </c>
      <c r="K44" s="59" t="str">
        <f t="shared" ca="1" si="104"/>
        <v/>
      </c>
    </row>
    <row r="45" spans="1:11">
      <c r="A45" t="s">
        <v>46</v>
      </c>
      <c r="B45" t="s">
        <v>47</v>
      </c>
      <c r="C45" s="59" t="str">
        <f t="shared" ca="1" si="103"/>
        <v/>
      </c>
      <c r="D45" s="59" t="str">
        <f t="shared" ca="1" si="103"/>
        <v/>
      </c>
      <c r="E45" s="59" t="str">
        <f t="shared" ca="1" si="103"/>
        <v/>
      </c>
      <c r="F45" s="59" t="str">
        <f t="shared" ca="1" si="103"/>
        <v/>
      </c>
      <c r="G45" s="59" t="str">
        <f t="shared" ca="1" si="103"/>
        <v/>
      </c>
      <c r="I45" t="s">
        <v>47</v>
      </c>
      <c r="J45" s="59" t="str">
        <f t="shared" ca="1" si="104"/>
        <v/>
      </c>
      <c r="K45" s="59" t="str">
        <f t="shared" ca="1" si="104"/>
        <v/>
      </c>
    </row>
    <row r="46" spans="1:11">
      <c r="A46" t="s">
        <v>48</v>
      </c>
      <c r="B46" t="s">
        <v>49</v>
      </c>
      <c r="C46" s="59" t="str">
        <f t="shared" ca="1" si="103"/>
        <v/>
      </c>
      <c r="D46" s="59" t="str">
        <f t="shared" ca="1" si="103"/>
        <v/>
      </c>
      <c r="E46" s="59" t="str">
        <f t="shared" ca="1" si="103"/>
        <v/>
      </c>
      <c r="F46" s="59" t="str">
        <f t="shared" ca="1" si="103"/>
        <v/>
      </c>
      <c r="G46" s="59" t="str">
        <f t="shared" ca="1" si="103"/>
        <v/>
      </c>
      <c r="I46" t="s">
        <v>49</v>
      </c>
      <c r="J46" s="59" t="str">
        <f t="shared" ca="1" si="104"/>
        <v/>
      </c>
      <c r="K46" s="59" t="str">
        <f t="shared" ca="1" si="104"/>
        <v/>
      </c>
    </row>
    <row r="47" spans="1:11">
      <c r="A47" t="s">
        <v>50</v>
      </c>
      <c r="B47" t="s">
        <v>51</v>
      </c>
      <c r="C47" s="59" t="str">
        <f t="shared" ca="1" si="103"/>
        <v/>
      </c>
      <c r="D47" s="59" t="str">
        <f t="shared" ca="1" si="103"/>
        <v/>
      </c>
      <c r="E47" s="59" t="str">
        <f t="shared" ca="1" si="103"/>
        <v/>
      </c>
      <c r="F47" s="59" t="str">
        <f t="shared" ca="1" si="103"/>
        <v/>
      </c>
      <c r="G47" s="59" t="str">
        <f t="shared" ca="1" si="103"/>
        <v/>
      </c>
      <c r="I47" t="s">
        <v>51</v>
      </c>
      <c r="J47" s="59" t="str">
        <f t="shared" ca="1" si="104"/>
        <v/>
      </c>
      <c r="K47" s="59" t="str">
        <f t="shared" ca="1" si="104"/>
        <v/>
      </c>
    </row>
  </sheetData>
  <mergeCells count="11">
    <mergeCell ref="A21:A23"/>
    <mergeCell ref="A6:A8"/>
    <mergeCell ref="A9:A11"/>
    <mergeCell ref="A12:A14"/>
    <mergeCell ref="A15:A17"/>
    <mergeCell ref="A1:B2"/>
    <mergeCell ref="A18:A20"/>
    <mergeCell ref="C1:H1"/>
    <mergeCell ref="I1:N1"/>
    <mergeCell ref="O1:T1"/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A78D-EF52-42FD-8BD8-EEA56682AC85}">
  <dimension ref="B2:C64"/>
  <sheetViews>
    <sheetView topLeftCell="A12" workbookViewId="0">
      <selection activeCell="B6" sqref="B6"/>
    </sheetView>
  </sheetViews>
  <sheetFormatPr defaultRowHeight="13.5"/>
  <sheetData>
    <row r="2" spans="2:2">
      <c r="B2" t="s">
        <v>52</v>
      </c>
    </row>
    <row r="3" spans="2:2">
      <c r="B3" t="s">
        <v>53</v>
      </c>
    </row>
    <row r="4" spans="2:2">
      <c r="B4" t="s">
        <v>54</v>
      </c>
    </row>
    <row r="5" spans="2:2">
      <c r="B5" t="s">
        <v>55</v>
      </c>
    </row>
    <row r="6" spans="2:2">
      <c r="B6" t="s">
        <v>56</v>
      </c>
    </row>
    <row r="7" spans="2:2">
      <c r="B7" t="s">
        <v>57</v>
      </c>
    </row>
    <row r="8" spans="2:2">
      <c r="B8" t="s">
        <v>58</v>
      </c>
    </row>
    <row r="20" spans="2:2">
      <c r="B20" t="s">
        <v>59</v>
      </c>
    </row>
    <row r="21" spans="2:2">
      <c r="B21" t="s">
        <v>60</v>
      </c>
    </row>
    <row r="33" spans="2:3">
      <c r="B33" t="s">
        <v>61</v>
      </c>
    </row>
    <row r="34" spans="2:3">
      <c r="B34" t="s">
        <v>62</v>
      </c>
    </row>
    <row r="35" spans="2:3">
      <c r="B35" t="s">
        <v>63</v>
      </c>
    </row>
    <row r="36" spans="2:3">
      <c r="B36" t="s">
        <v>64</v>
      </c>
    </row>
    <row r="37" spans="2:3">
      <c r="B37" t="s">
        <v>65</v>
      </c>
    </row>
    <row r="38" spans="2:3">
      <c r="B38" t="s">
        <v>66</v>
      </c>
    </row>
    <row r="39" spans="2:3">
      <c r="C39" t="s">
        <v>67</v>
      </c>
    </row>
    <row r="40" spans="2:3">
      <c r="C40" t="s">
        <v>68</v>
      </c>
    </row>
    <row r="63" spans="2:2">
      <c r="B63" s="61" t="s">
        <v>69</v>
      </c>
    </row>
    <row r="64" spans="2:2">
      <c r="B64" t="s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ITSYSTEM 001</cp:lastModifiedBy>
  <cp:revision/>
  <dcterms:created xsi:type="dcterms:W3CDTF">2019-12-01T06:45:46Z</dcterms:created>
  <dcterms:modified xsi:type="dcterms:W3CDTF">2020-02-18T09:46:01Z</dcterms:modified>
  <cp:category/>
  <cp:contentStatus/>
</cp:coreProperties>
</file>